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490" windowHeight="7755" activeTab="2"/>
  </bookViews>
  <sheets>
    <sheet name="3. група" sheetId="3" r:id="rId1"/>
    <sheet name="4. група" sheetId="5" r:id="rId2"/>
    <sheet name="стари студенти" sheetId="11" r:id="rId3"/>
  </sheets>
  <calcPr calcId="144525"/>
</workbook>
</file>

<file path=xl/calcChain.xml><?xml version="1.0" encoding="utf-8"?>
<calcChain xmlns="http://schemas.openxmlformats.org/spreadsheetml/2006/main">
  <c r="R11" i="11" l="1"/>
  <c r="R10" i="11"/>
  <c r="N10" i="11"/>
  <c r="N9" i="11"/>
  <c r="R9" i="11" s="1"/>
  <c r="R24" i="5"/>
  <c r="R23" i="5"/>
  <c r="R22" i="5"/>
  <c r="R21" i="5"/>
  <c r="R20" i="5"/>
  <c r="R19" i="5"/>
  <c r="R18" i="5"/>
  <c r="R17" i="5"/>
  <c r="R16" i="5"/>
  <c r="R15" i="5"/>
  <c r="R14" i="5"/>
  <c r="R13" i="5"/>
  <c r="R12" i="5"/>
  <c r="R11" i="5"/>
  <c r="R10" i="5"/>
  <c r="R9" i="5"/>
  <c r="N24" i="5"/>
  <c r="N23" i="5"/>
  <c r="N22" i="5"/>
  <c r="N21" i="5"/>
  <c r="N20" i="5"/>
  <c r="N19" i="5"/>
  <c r="N18" i="5"/>
  <c r="N17" i="5"/>
  <c r="N16" i="5"/>
  <c r="N15" i="5"/>
  <c r="N14" i="5"/>
  <c r="N13" i="5"/>
  <c r="N12" i="5"/>
  <c r="N11" i="5"/>
  <c r="N10" i="5"/>
  <c r="N9" i="5"/>
  <c r="R8" i="5"/>
  <c r="N8" i="5"/>
  <c r="R30" i="3"/>
  <c r="R29" i="3"/>
  <c r="R28" i="3"/>
  <c r="R27" i="3"/>
  <c r="R26" i="3"/>
  <c r="R25" i="3"/>
  <c r="R24" i="3"/>
  <c r="R23" i="3"/>
  <c r="R22" i="3"/>
  <c r="R21" i="3"/>
  <c r="R20" i="3"/>
  <c r="R19" i="3"/>
  <c r="R18" i="3"/>
  <c r="R17" i="3"/>
  <c r="R16" i="3"/>
  <c r="R15" i="3"/>
  <c r="R14" i="3"/>
  <c r="R13" i="3"/>
  <c r="R12" i="3"/>
  <c r="R11" i="3"/>
  <c r="R10" i="3"/>
  <c r="R9" i="3"/>
  <c r="N30" i="3"/>
  <c r="N29" i="3"/>
  <c r="N28" i="3"/>
  <c r="N27" i="3"/>
  <c r="N26" i="3"/>
  <c r="N25" i="3"/>
  <c r="N24" i="3"/>
  <c r="N23" i="3"/>
  <c r="N22" i="3"/>
  <c r="N21" i="3"/>
  <c r="N20" i="3"/>
  <c r="N19" i="3"/>
  <c r="N18" i="3"/>
  <c r="N17" i="3"/>
  <c r="N16" i="3"/>
  <c r="N15" i="3"/>
  <c r="N14" i="3"/>
  <c r="N13" i="3"/>
  <c r="N12" i="3"/>
  <c r="N11" i="3"/>
  <c r="N10" i="3"/>
  <c r="N9" i="3"/>
  <c r="R8" i="3"/>
  <c r="N8" i="3"/>
</calcChain>
</file>

<file path=xl/sharedStrings.xml><?xml version="1.0" encoding="utf-8"?>
<sst xmlns="http://schemas.openxmlformats.org/spreadsheetml/2006/main" count="199" uniqueCount="136">
  <si>
    <t>87/19</t>
  </si>
  <si>
    <t>99/19</t>
  </si>
  <si>
    <t>Име</t>
  </si>
  <si>
    <t>Презиме</t>
  </si>
  <si>
    <t>Бојана</t>
  </si>
  <si>
    <t>Тамара</t>
  </si>
  <si>
    <t>Васић</t>
  </si>
  <si>
    <t>Јована</t>
  </si>
  <si>
    <t>Јелена</t>
  </si>
  <si>
    <t>Илић</t>
  </si>
  <si>
    <t>Вања</t>
  </si>
  <si>
    <t>Теодора</t>
  </si>
  <si>
    <t>Анастасија</t>
  </si>
  <si>
    <t>Николина</t>
  </si>
  <si>
    <t>Сања</t>
  </si>
  <si>
    <t>Марија</t>
  </si>
  <si>
    <t>Анђела</t>
  </si>
  <si>
    <t>Ања</t>
  </si>
  <si>
    <t>Дуња</t>
  </si>
  <si>
    <t>Ксенија</t>
  </si>
  <si>
    <t>Сузана</t>
  </si>
  <si>
    <t>Симић</t>
  </si>
  <si>
    <t>Милица</t>
  </si>
  <si>
    <t>Маријана</t>
  </si>
  <si>
    <t>Маја</t>
  </si>
  <si>
    <t>Бабић</t>
  </si>
  <si>
    <t>Катарина</t>
  </si>
  <si>
    <t>Јевтић</t>
  </si>
  <si>
    <t>Митровић</t>
  </si>
  <si>
    <t>Ћирић</t>
  </si>
  <si>
    <t>Тања</t>
  </si>
  <si>
    <t>Обренов</t>
  </si>
  <si>
    <t>Бр.инд.</t>
  </si>
  <si>
    <t>4. група</t>
  </si>
  <si>
    <t>стари студенти</t>
  </si>
  <si>
    <t>3. група</t>
  </si>
  <si>
    <t>50/19</t>
  </si>
  <si>
    <t>Пуђа</t>
  </si>
  <si>
    <t>73/19</t>
  </si>
  <si>
    <t>Тијана</t>
  </si>
  <si>
    <t>96/19</t>
  </si>
  <si>
    <t>Киковски</t>
  </si>
  <si>
    <t>25/19</t>
  </si>
  <si>
    <t>Љубановић</t>
  </si>
  <si>
    <t>22/19</t>
  </si>
  <si>
    <t>Ловре</t>
  </si>
  <si>
    <t>32/19</t>
  </si>
  <si>
    <t>Гвозденовић</t>
  </si>
  <si>
    <t>65/19</t>
  </si>
  <si>
    <t>Матић</t>
  </si>
  <si>
    <t>51/19</t>
  </si>
  <si>
    <t>Бошњак</t>
  </si>
  <si>
    <t>24/19</t>
  </si>
  <si>
    <t>Обрадовић</t>
  </si>
  <si>
    <t>75/19</t>
  </si>
  <si>
    <t>Кушан</t>
  </si>
  <si>
    <t>111/19</t>
  </si>
  <si>
    <t>Чонградац</t>
  </si>
  <si>
    <t>85/19</t>
  </si>
  <si>
    <t>Антонић</t>
  </si>
  <si>
    <t>Славица</t>
  </si>
  <si>
    <t>102/19</t>
  </si>
  <si>
    <t>Пештерац</t>
  </si>
  <si>
    <t>114/19</t>
  </si>
  <si>
    <t>Матушенски</t>
  </si>
  <si>
    <t>107/19</t>
  </si>
  <si>
    <t>Гајин</t>
  </si>
  <si>
    <t>Љубица</t>
  </si>
  <si>
    <t>83/19</t>
  </si>
  <si>
    <t>Вуклиш</t>
  </si>
  <si>
    <t>Ивона</t>
  </si>
  <si>
    <t>115/19</t>
  </si>
  <si>
    <t>119/19</t>
  </si>
  <si>
    <t>Кнежевић</t>
  </si>
  <si>
    <t>Надежда</t>
  </si>
  <si>
    <t>62/19</t>
  </si>
  <si>
    <t>Козарчић</t>
  </si>
  <si>
    <t>35/19</t>
  </si>
  <si>
    <t>94/19</t>
  </si>
  <si>
    <t>Јоцковић</t>
  </si>
  <si>
    <t>21/19</t>
  </si>
  <si>
    <t>60/19</t>
  </si>
  <si>
    <t>Вајагић</t>
  </si>
  <si>
    <t>Ена</t>
  </si>
  <si>
    <t>14/19</t>
  </si>
  <si>
    <t>Чанковић</t>
  </si>
  <si>
    <t>19/19</t>
  </si>
  <si>
    <t>Вујин</t>
  </si>
  <si>
    <t>33/19</t>
  </si>
  <si>
    <t>Ђукић</t>
  </si>
  <si>
    <t>Татјана</t>
  </si>
  <si>
    <t>38/19</t>
  </si>
  <si>
    <t>Шабановић</t>
  </si>
  <si>
    <t>Елвира</t>
  </si>
  <si>
    <t>70/19</t>
  </si>
  <si>
    <t>Митић</t>
  </si>
  <si>
    <t>41/19</t>
  </si>
  <si>
    <t>48/19</t>
  </si>
  <si>
    <t>Медић</t>
  </si>
  <si>
    <t>91/19</t>
  </si>
  <si>
    <t>Хајдер</t>
  </si>
  <si>
    <t>23/19</t>
  </si>
  <si>
    <t>Чонкић</t>
  </si>
  <si>
    <t>44/19</t>
  </si>
  <si>
    <t>112/19</t>
  </si>
  <si>
    <t>Гвојић</t>
  </si>
  <si>
    <t>86/19</t>
  </si>
  <si>
    <t>Борковачки</t>
  </si>
  <si>
    <t>98/19</t>
  </si>
  <si>
    <t>Ћулибрк</t>
  </si>
  <si>
    <t>55/19</t>
  </si>
  <si>
    <t>Панић</t>
  </si>
  <si>
    <t>Мира</t>
  </si>
  <si>
    <t>95/19</t>
  </si>
  <si>
    <t>97/165</t>
  </si>
  <si>
    <t>Пантовић</t>
  </si>
  <si>
    <t>Билек</t>
  </si>
  <si>
    <t xml:space="preserve">1. </t>
  </si>
  <si>
    <t xml:space="preserve">2. </t>
  </si>
  <si>
    <t xml:space="preserve">3. </t>
  </si>
  <si>
    <t xml:space="preserve">4. </t>
  </si>
  <si>
    <t xml:space="preserve">5. </t>
  </si>
  <si>
    <t>6.</t>
  </si>
  <si>
    <t>7.</t>
  </si>
  <si>
    <t>8.</t>
  </si>
  <si>
    <t>9.</t>
  </si>
  <si>
    <t>10.</t>
  </si>
  <si>
    <t>K1</t>
  </si>
  <si>
    <t>K2</t>
  </si>
  <si>
    <t>Д</t>
  </si>
  <si>
    <t>И</t>
  </si>
  <si>
    <t>∑</t>
  </si>
  <si>
    <t>119/15</t>
  </si>
  <si>
    <t>135/15</t>
  </si>
  <si>
    <t>Петрић</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</si>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</sst>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 30&quot;"/>
  </numFmts>
  <fonts count="15" x14ac:knownFonts="1">
    <font>
      <sz val="10"/>
      <color rgb="FF000000"/>
      <name val="Arial"/>
    </font>
    <font>
      <sz val="10"/>
      <color theme="1"/>
      <name val="Arial"/>
      <family val="2"/>
      <charset val="238"/>
    </font>
    <font>
      <sz val="11"/>
      <color theme="1"/>
      <name val="Arial"/>
      <family val="2"/>
      <scheme val="minor"/>
    </font>
    <font>
      <b/>
      <sz val="11"/>
      <color theme="1"/>
      <name val="Times New Roman"/>
      <family val="1"/>
      <charset val="238"/>
    </font>
    <font>
      <sz val="12"/>
      <color rgb="FF000000"/>
      <name val="Times New Roman"/>
      <family val="1"/>
      <charset val="238"/>
    </font>
    <font>
      <b/>
      <sz val="12"/>
      <color theme="1"/>
      <name val="Times New Roman"/>
      <family val="1"/>
      <charset val="238"/>
    </font>
    <font>
      <sz val="12"/>
      <color theme="1"/>
      <name val="Times New Roman"/>
      <family val="1"/>
      <charset val="238"/>
    </font>
    <font>
      <sz val="10"/>
      <color theme="1"/>
      <name val="Arial"/>
      <family val="2"/>
      <charset val="238"/>
    </font>
    <font>
      <sz val="10"/>
      <name val="Arial"/>
      <family val="2"/>
      <charset val="238"/>
    </font>
    <font>
      <b/>
      <sz val="10"/>
      <color rgb="FF000000"/>
      <name val="Arial"/>
      <family val="2"/>
      <charset val="238"/>
    </font>
    <font>
      <b/>
      <sz val="11"/>
      <color rgb="FF000000"/>
      <name val="Times New Roman"/>
      <family val="1"/>
      <charset val="238"/>
    </font>
    <font>
      <sz val="11"/>
      <color rgb="FF000000"/>
      <name val="Times New Roman"/>
      <family val="1"/>
      <charset val="238"/>
    </font>
    <font>
      <b/>
      <sz val="10"/>
      <color theme="1"/>
      <name val="Times New Roman"/>
      <family val="1"/>
    </font>
    <font>
      <b/>
      <sz val="10"/>
      <color rgb="FF000000"/>
      <name val="Arial"/>
      <family val="2"/>
    </font>
    <font>
      <b/>
      <sz val="10"/>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9">
    <xf numFmtId="0" fontId="0" fillId="0" borderId="0" xfId="0" applyFont="1" applyAlignment="1"/>
    <xf numFmtId="0" fontId="1" fillId="0" borderId="0" xfId="0" applyFont="1" applyAlignment="1"/>
    <xf numFmtId="164" fontId="1" fillId="0" borderId="0" xfId="0" applyNumberFormat="1" applyFont="1" applyAlignment="1"/>
    <xf numFmtId="0" fontId="3" fillId="2" borderId="1" xfId="1" applyFont="1" applyFill="1" applyBorder="1" applyAlignment="1">
      <alignment horizontal="center" vertical="center"/>
    </xf>
    <xf numFmtId="0" fontId="6" fillId="2" borderId="1" xfId="1" applyFont="1" applyFill="1" applyBorder="1" applyAlignment="1">
      <alignment horizontal="center"/>
    </xf>
    <xf numFmtId="0" fontId="7" fillId="0" borderId="0" xfId="0" applyFont="1" applyAlignment="1"/>
    <xf numFmtId="164" fontId="7" fillId="0" borderId="0" xfId="0" applyNumberFormat="1" applyFont="1" applyAlignment="1"/>
    <xf numFmtId="0" fontId="8" fillId="0" borderId="0" xfId="0" applyFont="1" applyAlignment="1"/>
    <xf numFmtId="0" fontId="7" fillId="0" borderId="0" xfId="0" quotePrefix="1" applyFont="1" applyAlignment="1"/>
    <xf numFmtId="0" fontId="6" fillId="2" borderId="1" xfId="1" applyFont="1" applyFill="1" applyBorder="1" applyAlignment="1">
      <alignment horizontal="left"/>
    </xf>
    <xf numFmtId="0" fontId="9" fillId="0" borderId="0" xfId="0" applyFont="1" applyAlignment="1"/>
    <xf numFmtId="0" fontId="5" fillId="2" borderId="3" xfId="1" applyFont="1" applyFill="1" applyBorder="1" applyAlignment="1">
      <alignment horizontal="left" vertical="center"/>
    </xf>
    <xf numFmtId="0" fontId="10" fillId="0" borderId="1" xfId="0" applyFont="1" applyBorder="1" applyAlignment="1">
      <alignment horizontal="right" vertical="center" wrapText="1"/>
    </xf>
    <xf numFmtId="0" fontId="11"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11" fillId="0" borderId="1" xfId="0" applyFont="1" applyBorder="1" applyAlignment="1">
      <alignment horizontal="right" vertical="center" wrapText="1"/>
    </xf>
    <xf numFmtId="0" fontId="6" fillId="2" borderId="2" xfId="1" applyFont="1" applyFill="1" applyBorder="1" applyAlignment="1">
      <alignment horizontal="center"/>
    </xf>
    <xf numFmtId="0" fontId="12" fillId="2" borderId="3" xfId="1" applyFont="1" applyFill="1" applyBorder="1" applyAlignment="1">
      <alignment horizontal="center" vertical="center"/>
    </xf>
    <xf numFmtId="0" fontId="12" fillId="2" borderId="1" xfId="1" applyFont="1" applyFill="1" applyBorder="1" applyAlignment="1">
      <alignment horizontal="center" vertical="center"/>
    </xf>
    <xf numFmtId="0" fontId="3" fillId="2" borderId="5" xfId="1" applyFont="1" applyFill="1" applyBorder="1" applyAlignment="1">
      <alignment horizontal="center" vertical="center"/>
    </xf>
    <xf numFmtId="0" fontId="6" fillId="2" borderId="5" xfId="1" applyFont="1" applyFill="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0" fontId="0" fillId="3" borderId="1" xfId="0" applyFont="1" applyFill="1" applyBorder="1" applyAlignment="1">
      <alignment horizontal="center"/>
    </xf>
    <xf numFmtId="0" fontId="0" fillId="0" borderId="0" xfId="0" applyFont="1" applyBorder="1" applyAlignment="1"/>
    <xf numFmtId="17" fontId="6" fillId="3" borderId="4" xfId="1" applyNumberFormat="1" applyFont="1" applyFill="1" applyBorder="1" applyAlignment="1">
      <alignment horizontal="left"/>
    </xf>
    <xf numFmtId="0" fontId="6" fillId="3" borderId="4" xfId="1" applyFont="1" applyFill="1" applyBorder="1" applyAlignment="1">
      <alignment horizontal="left"/>
    </xf>
    <xf numFmtId="0" fontId="6" fillId="3" borderId="4" xfId="1" applyFont="1" applyFill="1" applyBorder="1" applyAlignment="1">
      <alignment horizontal="center"/>
    </xf>
    <xf numFmtId="0" fontId="6" fillId="3" borderId="1" xfId="1" applyFont="1" applyFill="1" applyBorder="1" applyAlignment="1">
      <alignment horizontal="center"/>
    </xf>
    <xf numFmtId="0" fontId="0" fillId="4" borderId="1" xfId="0" applyFont="1" applyFill="1" applyBorder="1" applyAlignment="1">
      <alignment horizontal="center"/>
    </xf>
    <xf numFmtId="0" fontId="10" fillId="3" borderId="1" xfId="0" applyFont="1" applyFill="1" applyBorder="1" applyAlignment="1">
      <alignment horizontal="right" vertical="center" wrapText="1"/>
    </xf>
    <xf numFmtId="0" fontId="11"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6" fillId="3" borderId="2" xfId="1" applyFont="1" applyFill="1" applyBorder="1" applyAlignment="1">
      <alignment horizontal="center"/>
    </xf>
    <xf numFmtId="0" fontId="6" fillId="3" borderId="5" xfId="1" applyFont="1" applyFill="1" applyBorder="1" applyAlignment="1">
      <alignment horizontal="center"/>
    </xf>
    <xf numFmtId="0" fontId="8" fillId="3" borderId="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95250</xdr:rowOff>
    </xdr:from>
    <xdr:to>
      <xdr:col>15</xdr:col>
      <xdr:colOff>142875</xdr:colOff>
      <xdr:row>5</xdr:row>
      <xdr:rowOff>31750</xdr:rowOff>
    </xdr:to>
    <xdr:sp macro="" textlink="">
      <xdr:nvSpPr>
        <xdr:cNvPr id="2" name="TextBox 1"/>
        <xdr:cNvSpPr txBox="1"/>
      </xdr:nvSpPr>
      <xdr:spPr>
        <a:xfrm>
          <a:off x="603250" y="95250"/>
          <a:ext cx="7143750"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1200">
              <a:latin typeface="Times New Roman" pitchFamily="18" charset="0"/>
              <a:cs typeface="Times New Roman" pitchFamily="18" charset="0"/>
            </a:rPr>
            <a:t>Студенти који нису радили ЈЕДАН од колоквијума, то могу учинити</a:t>
          </a:r>
          <a:r>
            <a:rPr lang="sr-Cyrl-RS" sz="1200" baseline="0">
              <a:latin typeface="Times New Roman" pitchFamily="18" charset="0"/>
              <a:cs typeface="Times New Roman" pitchFamily="18" charset="0"/>
            </a:rPr>
            <a:t> у понедељак,  31. 5.  у термину од 9.00 до 9.20 преко  на исти начин како су колоквијуми рађени, односно онлајн. Приступни линкови биће доступни на платформи за онлајн наставу. Студенти који имају право на ово означени су жутом бојом.</a:t>
          </a: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0</xdr:row>
      <xdr:rowOff>47625</xdr:rowOff>
    </xdr:from>
    <xdr:to>
      <xdr:col>15</xdr:col>
      <xdr:colOff>174625</xdr:colOff>
      <xdr:row>4</xdr:row>
      <xdr:rowOff>142875</xdr:rowOff>
    </xdr:to>
    <xdr:sp macro="" textlink="">
      <xdr:nvSpPr>
        <xdr:cNvPr id="3" name="TextBox 2"/>
        <xdr:cNvSpPr txBox="1"/>
      </xdr:nvSpPr>
      <xdr:spPr>
        <a:xfrm>
          <a:off x="571500" y="47625"/>
          <a:ext cx="7143750"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1200">
              <a:latin typeface="Times New Roman" pitchFamily="18" charset="0"/>
              <a:cs typeface="Times New Roman" pitchFamily="18" charset="0"/>
            </a:rPr>
            <a:t>Студенти који нису радили ЈЕДАН од колоквијума, то могу учинити</a:t>
          </a:r>
          <a:r>
            <a:rPr lang="sr-Cyrl-RS" sz="1200" baseline="0">
              <a:latin typeface="Times New Roman" pitchFamily="18" charset="0"/>
              <a:cs typeface="Times New Roman" pitchFamily="18" charset="0"/>
            </a:rPr>
            <a:t> у понедељак,  31. 5.  у термину од 9.00 до 9.20 преко  на исти начин како су колоквијуми рађени, односно онлајн. Приступни линкови биће доступни на платформи за онлајн наставу. Студенти који имају право на ово означени су жутом бојом.</a:t>
          </a:r>
          <a:endParaRPr lang="en-US"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17</xdr:col>
      <xdr:colOff>312964</xdr:colOff>
      <xdr:row>5</xdr:row>
      <xdr:rowOff>77107</xdr:rowOff>
    </xdr:to>
    <xdr:sp macro="" textlink="">
      <xdr:nvSpPr>
        <xdr:cNvPr id="2" name="TextBox 1"/>
        <xdr:cNvSpPr txBox="1"/>
      </xdr:nvSpPr>
      <xdr:spPr>
        <a:xfrm>
          <a:off x="1238250" y="163286"/>
          <a:ext cx="7143750"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1200">
              <a:latin typeface="Times New Roman" pitchFamily="18" charset="0"/>
              <a:cs typeface="Times New Roman" pitchFamily="18" charset="0"/>
            </a:rPr>
            <a:t>Студенти који нису радили ЈЕДАН од колоквијума, то могу учинити</a:t>
          </a:r>
          <a:r>
            <a:rPr lang="sr-Cyrl-RS" sz="1200" baseline="0">
              <a:latin typeface="Times New Roman" pitchFamily="18" charset="0"/>
              <a:cs typeface="Times New Roman" pitchFamily="18" charset="0"/>
            </a:rPr>
            <a:t> у понедељак,  31. 5.  у термину од 9.00 до 9.20 преко  на исти начин како су колоквијуми рађени, односно онлајн. Приступни линкови биће доступни на платформи за онлајн наставу. Студенти који имају право на ово означени су жутом бојом.</a:t>
          </a:r>
          <a:endParaRPr lang="en-US" sz="12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32"/>
  <sheetViews>
    <sheetView zoomScale="60" zoomScaleNormal="60" workbookViewId="0">
      <selection activeCell="L34" sqref="L34"/>
    </sheetView>
  </sheetViews>
  <sheetFormatPr defaultRowHeight="12.75" x14ac:dyDescent="0.2"/>
  <cols>
    <col min="1" max="1" width="9" customWidth="1"/>
    <col min="2" max="2" width="13.42578125" customWidth="1"/>
    <col min="3" max="3" width="11.5703125" customWidth="1"/>
    <col min="4" max="18" width="6.7109375" customWidth="1"/>
    <col min="19" max="19" width="23.7109375" customWidth="1"/>
  </cols>
  <sheetData>
    <row r="5" spans="1:21" x14ac:dyDescent="0.2">
      <c r="N5" s="27"/>
      <c r="O5" s="27"/>
      <c r="P5" s="27"/>
      <c r="Q5" s="27"/>
      <c r="R5" s="27"/>
    </row>
    <row r="6" spans="1:21" x14ac:dyDescent="0.2">
      <c r="A6" s="10" t="s">
        <v>35</v>
      </c>
      <c r="N6" s="27"/>
      <c r="O6" s="27"/>
      <c r="P6" s="27"/>
      <c r="Q6" s="27"/>
      <c r="R6" s="27"/>
    </row>
    <row r="7" spans="1:21" ht="15.75" x14ac:dyDescent="0.2">
      <c r="A7" s="11" t="s">
        <v>32</v>
      </c>
      <c r="B7" s="11" t="s">
        <v>3</v>
      </c>
      <c r="C7" s="11" t="s">
        <v>2</v>
      </c>
      <c r="D7" s="17" t="s">
        <v>117</v>
      </c>
      <c r="E7" s="18" t="s">
        <v>118</v>
      </c>
      <c r="F7" s="18" t="s">
        <v>119</v>
      </c>
      <c r="G7" s="18" t="s">
        <v>120</v>
      </c>
      <c r="H7" s="18" t="s">
        <v>121</v>
      </c>
      <c r="I7" s="3" t="s">
        <v>122</v>
      </c>
      <c r="J7" s="3" t="s">
        <v>123</v>
      </c>
      <c r="K7" s="3" t="s">
        <v>124</v>
      </c>
      <c r="L7" s="3" t="s">
        <v>125</v>
      </c>
      <c r="M7" s="19" t="s">
        <v>126</v>
      </c>
      <c r="N7" s="3" t="s">
        <v>129</v>
      </c>
      <c r="O7" s="3" t="s">
        <v>127</v>
      </c>
      <c r="P7" s="3" t="s">
        <v>128</v>
      </c>
      <c r="Q7" s="24" t="s">
        <v>130</v>
      </c>
      <c r="R7" s="25" t="s">
        <v>131</v>
      </c>
    </row>
    <row r="8" spans="1:21" ht="15.75" x14ac:dyDescent="0.25">
      <c r="A8" s="12" t="s">
        <v>36</v>
      </c>
      <c r="B8" s="13" t="s">
        <v>37</v>
      </c>
      <c r="C8" s="13" t="s">
        <v>22</v>
      </c>
      <c r="D8" s="14">
        <v>2</v>
      </c>
      <c r="E8" s="16">
        <v>0</v>
      </c>
      <c r="F8" s="4">
        <v>2</v>
      </c>
      <c r="G8" s="4">
        <v>2</v>
      </c>
      <c r="H8" s="4">
        <v>0</v>
      </c>
      <c r="I8" s="4"/>
      <c r="J8" s="4"/>
      <c r="K8" s="4"/>
      <c r="L8" s="4"/>
      <c r="M8" s="20"/>
      <c r="N8" s="4">
        <f>SUM(D8:M8)</f>
        <v>6</v>
      </c>
      <c r="O8" s="21">
        <v>21</v>
      </c>
      <c r="P8" s="21">
        <v>25</v>
      </c>
      <c r="Q8" s="21"/>
      <c r="R8" s="21">
        <f>SUM(N8:Q8)</f>
        <v>52</v>
      </c>
    </row>
    <row r="9" spans="1:21" ht="15.75" x14ac:dyDescent="0.25">
      <c r="A9" s="12" t="s">
        <v>38</v>
      </c>
      <c r="B9" s="13" t="s">
        <v>28</v>
      </c>
      <c r="C9" s="13" t="s">
        <v>39</v>
      </c>
      <c r="D9" s="14">
        <v>0</v>
      </c>
      <c r="E9" s="16">
        <v>0</v>
      </c>
      <c r="F9" s="4">
        <v>2</v>
      </c>
      <c r="G9" s="4">
        <v>2</v>
      </c>
      <c r="H9" s="4">
        <v>2</v>
      </c>
      <c r="I9" s="4"/>
      <c r="J9" s="4"/>
      <c r="K9" s="4"/>
      <c r="L9" s="4"/>
      <c r="M9" s="20"/>
      <c r="N9" s="4">
        <f t="shared" ref="N9:N30" si="0">SUM(D9:M9)</f>
        <v>6</v>
      </c>
      <c r="O9" s="21">
        <v>21</v>
      </c>
      <c r="P9" s="21">
        <v>25</v>
      </c>
      <c r="Q9" s="22"/>
      <c r="R9" s="21">
        <f t="shared" ref="R9:R30" si="1">SUM(N9:Q9)</f>
        <v>52</v>
      </c>
      <c r="S9" s="5"/>
      <c r="T9" s="5"/>
    </row>
    <row r="10" spans="1:21" ht="15.75" x14ac:dyDescent="0.25">
      <c r="A10" s="12" t="s">
        <v>40</v>
      </c>
      <c r="B10" s="13" t="s">
        <v>41</v>
      </c>
      <c r="C10" s="13" t="s">
        <v>12</v>
      </c>
      <c r="D10" s="14">
        <v>2</v>
      </c>
      <c r="E10" s="16">
        <v>2</v>
      </c>
      <c r="F10" s="4">
        <v>2</v>
      </c>
      <c r="G10" s="4">
        <v>2</v>
      </c>
      <c r="H10" s="4">
        <v>0</v>
      </c>
      <c r="I10" s="4"/>
      <c r="J10" s="4"/>
      <c r="K10" s="4"/>
      <c r="L10" s="4"/>
      <c r="M10" s="20"/>
      <c r="N10" s="4">
        <f t="shared" si="0"/>
        <v>8</v>
      </c>
      <c r="O10" s="21">
        <v>21</v>
      </c>
      <c r="P10" s="21">
        <v>25</v>
      </c>
      <c r="Q10" s="22"/>
      <c r="R10" s="21">
        <f t="shared" si="1"/>
        <v>54</v>
      </c>
      <c r="S10" s="5"/>
      <c r="T10" s="5"/>
      <c r="U10" s="5"/>
    </row>
    <row r="11" spans="1:21" ht="15.75" x14ac:dyDescent="0.25">
      <c r="A11" s="12" t="s">
        <v>42</v>
      </c>
      <c r="B11" s="13" t="s">
        <v>43</v>
      </c>
      <c r="C11" s="13" t="s">
        <v>5</v>
      </c>
      <c r="D11" s="14">
        <v>2</v>
      </c>
      <c r="E11" s="16">
        <v>1</v>
      </c>
      <c r="F11" s="4">
        <v>2</v>
      </c>
      <c r="G11" s="4">
        <v>2</v>
      </c>
      <c r="H11" s="4">
        <v>2</v>
      </c>
      <c r="I11" s="4"/>
      <c r="J11" s="4"/>
      <c r="K11" s="4"/>
      <c r="L11" s="4"/>
      <c r="M11" s="20"/>
      <c r="N11" s="4">
        <f t="shared" si="0"/>
        <v>9</v>
      </c>
      <c r="O11" s="21">
        <v>21</v>
      </c>
      <c r="P11" s="21">
        <v>19</v>
      </c>
      <c r="Q11" s="22"/>
      <c r="R11" s="21">
        <f t="shared" si="1"/>
        <v>49</v>
      </c>
      <c r="S11" s="5"/>
      <c r="T11" s="5"/>
      <c r="U11" s="5"/>
    </row>
    <row r="12" spans="1:21" ht="15.75" x14ac:dyDescent="0.25">
      <c r="A12" s="12" t="s">
        <v>44</v>
      </c>
      <c r="B12" s="13" t="s">
        <v>45</v>
      </c>
      <c r="C12" s="13" t="s">
        <v>22</v>
      </c>
      <c r="D12" s="14">
        <v>2</v>
      </c>
      <c r="E12" s="16">
        <v>2</v>
      </c>
      <c r="F12" s="4">
        <v>2</v>
      </c>
      <c r="G12" s="4">
        <v>2</v>
      </c>
      <c r="H12" s="4">
        <v>2</v>
      </c>
      <c r="I12" s="4"/>
      <c r="J12" s="4"/>
      <c r="K12" s="4"/>
      <c r="L12" s="4"/>
      <c r="M12" s="20"/>
      <c r="N12" s="4">
        <f t="shared" si="0"/>
        <v>10</v>
      </c>
      <c r="O12" s="21">
        <v>19</v>
      </c>
      <c r="P12" s="21">
        <v>21</v>
      </c>
      <c r="Q12" s="23"/>
      <c r="R12" s="21">
        <f t="shared" si="1"/>
        <v>50</v>
      </c>
      <c r="S12" s="5"/>
      <c r="T12" s="5"/>
      <c r="U12" s="7"/>
    </row>
    <row r="13" spans="1:21" ht="15.75" x14ac:dyDescent="0.25">
      <c r="A13" s="12" t="s">
        <v>46</v>
      </c>
      <c r="B13" s="13" t="s">
        <v>47</v>
      </c>
      <c r="C13" s="13" t="s">
        <v>17</v>
      </c>
      <c r="D13" s="14">
        <v>0</v>
      </c>
      <c r="E13" s="16">
        <v>0</v>
      </c>
      <c r="F13" s="4">
        <v>1</v>
      </c>
      <c r="G13" s="4">
        <v>2</v>
      </c>
      <c r="H13" s="4">
        <v>2</v>
      </c>
      <c r="I13" s="4"/>
      <c r="J13" s="4"/>
      <c r="K13" s="4"/>
      <c r="L13" s="4"/>
      <c r="M13" s="20"/>
      <c r="N13" s="4">
        <f t="shared" si="0"/>
        <v>5</v>
      </c>
      <c r="O13" s="21">
        <v>21</v>
      </c>
      <c r="P13" s="21">
        <v>19</v>
      </c>
      <c r="Q13" s="22"/>
      <c r="R13" s="21">
        <f t="shared" si="1"/>
        <v>45</v>
      </c>
      <c r="S13" s="5"/>
      <c r="T13" s="5"/>
      <c r="U13" s="7"/>
    </row>
    <row r="14" spans="1:21" ht="15.75" x14ac:dyDescent="0.25">
      <c r="A14" s="12" t="s">
        <v>48</v>
      </c>
      <c r="B14" s="13" t="s">
        <v>49</v>
      </c>
      <c r="C14" s="13" t="s">
        <v>15</v>
      </c>
      <c r="D14" s="14">
        <v>2</v>
      </c>
      <c r="E14" s="16">
        <v>2</v>
      </c>
      <c r="F14" s="4">
        <v>2</v>
      </c>
      <c r="G14" s="4">
        <v>2</v>
      </c>
      <c r="H14" s="4">
        <v>2</v>
      </c>
      <c r="I14" s="4"/>
      <c r="J14" s="4"/>
      <c r="K14" s="4"/>
      <c r="L14" s="4"/>
      <c r="M14" s="20"/>
      <c r="N14" s="4">
        <f t="shared" si="0"/>
        <v>10</v>
      </c>
      <c r="O14" s="21">
        <v>21</v>
      </c>
      <c r="P14" s="21">
        <v>25</v>
      </c>
      <c r="Q14" s="23"/>
      <c r="R14" s="21">
        <f t="shared" si="1"/>
        <v>56</v>
      </c>
      <c r="S14" s="5"/>
      <c r="T14" s="5"/>
      <c r="U14" s="7"/>
    </row>
    <row r="15" spans="1:21" ht="15.75" x14ac:dyDescent="0.25">
      <c r="A15" s="12" t="s">
        <v>50</v>
      </c>
      <c r="B15" s="13" t="s">
        <v>51</v>
      </c>
      <c r="C15" s="13" t="s">
        <v>16</v>
      </c>
      <c r="D15" s="14">
        <v>2</v>
      </c>
      <c r="E15" s="16">
        <v>2</v>
      </c>
      <c r="F15" s="4">
        <v>1</v>
      </c>
      <c r="G15" s="4">
        <v>2</v>
      </c>
      <c r="H15" s="4">
        <v>2</v>
      </c>
      <c r="I15" s="4"/>
      <c r="J15" s="4"/>
      <c r="K15" s="4"/>
      <c r="L15" s="4"/>
      <c r="M15" s="20"/>
      <c r="N15" s="4">
        <f t="shared" si="0"/>
        <v>9</v>
      </c>
      <c r="O15" s="21">
        <v>21</v>
      </c>
      <c r="P15" s="21">
        <v>25</v>
      </c>
      <c r="Q15" s="23"/>
      <c r="R15" s="21">
        <f t="shared" si="1"/>
        <v>55</v>
      </c>
      <c r="S15" s="5"/>
      <c r="T15" s="5"/>
      <c r="U15" s="7"/>
    </row>
    <row r="16" spans="1:21" ht="15.75" x14ac:dyDescent="0.25">
      <c r="A16" s="12" t="s">
        <v>52</v>
      </c>
      <c r="B16" s="13" t="s">
        <v>53</v>
      </c>
      <c r="C16" s="13" t="s">
        <v>16</v>
      </c>
      <c r="D16" s="14">
        <v>0</v>
      </c>
      <c r="E16" s="16">
        <v>2</v>
      </c>
      <c r="F16" s="4">
        <v>0</v>
      </c>
      <c r="G16" s="4">
        <v>2</v>
      </c>
      <c r="H16" s="4">
        <v>0</v>
      </c>
      <c r="I16" s="4"/>
      <c r="J16" s="4"/>
      <c r="K16" s="4"/>
      <c r="L16" s="4"/>
      <c r="M16" s="20"/>
      <c r="N16" s="4">
        <f t="shared" si="0"/>
        <v>4</v>
      </c>
      <c r="O16" s="21">
        <v>21</v>
      </c>
      <c r="P16" s="21">
        <v>19</v>
      </c>
      <c r="Q16" s="23"/>
      <c r="R16" s="21">
        <f t="shared" si="1"/>
        <v>44</v>
      </c>
      <c r="S16" s="5"/>
      <c r="T16" s="5"/>
      <c r="U16" s="7"/>
    </row>
    <row r="17" spans="1:21" ht="15.75" x14ac:dyDescent="0.25">
      <c r="A17" s="12" t="s">
        <v>54</v>
      </c>
      <c r="B17" s="13" t="s">
        <v>55</v>
      </c>
      <c r="C17" s="13" t="s">
        <v>24</v>
      </c>
      <c r="D17" s="14">
        <v>0</v>
      </c>
      <c r="E17" s="16">
        <v>0</v>
      </c>
      <c r="F17" s="4">
        <v>0</v>
      </c>
      <c r="G17" s="4">
        <v>0</v>
      </c>
      <c r="H17" s="4">
        <v>0</v>
      </c>
      <c r="I17" s="4"/>
      <c r="J17" s="4"/>
      <c r="K17" s="4"/>
      <c r="L17" s="4"/>
      <c r="M17" s="20"/>
      <c r="N17" s="4">
        <f t="shared" si="0"/>
        <v>0</v>
      </c>
      <c r="O17" s="21" t="s">
        <v>135</v>
      </c>
      <c r="P17" s="21" t="s">
        <v>135</v>
      </c>
      <c r="Q17" s="23"/>
      <c r="R17" s="21">
        <f t="shared" si="1"/>
        <v>0</v>
      </c>
      <c r="S17" s="5"/>
      <c r="T17" s="5"/>
      <c r="U17" s="7"/>
    </row>
    <row r="18" spans="1:21" ht="15.75" x14ac:dyDescent="0.25">
      <c r="A18" s="12" t="s">
        <v>56</v>
      </c>
      <c r="B18" s="13" t="s">
        <v>57</v>
      </c>
      <c r="C18" s="13" t="s">
        <v>18</v>
      </c>
      <c r="D18" s="14">
        <v>0</v>
      </c>
      <c r="E18" s="16">
        <v>2</v>
      </c>
      <c r="F18" s="4">
        <v>2</v>
      </c>
      <c r="G18" s="4">
        <v>2</v>
      </c>
      <c r="H18" s="4">
        <v>0</v>
      </c>
      <c r="I18" s="4"/>
      <c r="J18" s="4"/>
      <c r="K18" s="4"/>
      <c r="L18" s="4"/>
      <c r="M18" s="20"/>
      <c r="N18" s="4">
        <f t="shared" si="0"/>
        <v>6</v>
      </c>
      <c r="O18" s="21">
        <v>21</v>
      </c>
      <c r="P18" s="21">
        <v>25</v>
      </c>
      <c r="Q18" s="23"/>
      <c r="R18" s="21">
        <f t="shared" si="1"/>
        <v>52</v>
      </c>
      <c r="S18" s="5"/>
      <c r="T18" s="5"/>
      <c r="U18" s="7"/>
    </row>
    <row r="19" spans="1:21" ht="15.75" x14ac:dyDescent="0.25">
      <c r="A19" s="12" t="s">
        <v>58</v>
      </c>
      <c r="B19" s="13" t="s">
        <v>59</v>
      </c>
      <c r="C19" s="13" t="s">
        <v>60</v>
      </c>
      <c r="D19" s="14">
        <v>2</v>
      </c>
      <c r="E19" s="16">
        <v>0</v>
      </c>
      <c r="F19" s="4">
        <v>2</v>
      </c>
      <c r="G19" s="4">
        <v>2</v>
      </c>
      <c r="H19" s="4">
        <v>2</v>
      </c>
      <c r="I19" s="4"/>
      <c r="J19" s="4"/>
      <c r="K19" s="4"/>
      <c r="L19" s="4"/>
      <c r="M19" s="20"/>
      <c r="N19" s="4">
        <f t="shared" si="0"/>
        <v>8</v>
      </c>
      <c r="O19" s="21">
        <v>23</v>
      </c>
      <c r="P19" s="21">
        <v>25</v>
      </c>
      <c r="Q19" s="23"/>
      <c r="R19" s="21">
        <f t="shared" si="1"/>
        <v>56</v>
      </c>
      <c r="S19" s="5"/>
      <c r="T19" s="5"/>
      <c r="U19" s="7"/>
    </row>
    <row r="20" spans="1:21" ht="15.75" x14ac:dyDescent="0.25">
      <c r="A20" s="12" t="s">
        <v>61</v>
      </c>
      <c r="B20" s="13" t="s">
        <v>62</v>
      </c>
      <c r="C20" s="13" t="s">
        <v>22</v>
      </c>
      <c r="D20" s="14">
        <v>0</v>
      </c>
      <c r="E20" s="16">
        <v>0</v>
      </c>
      <c r="F20" s="4">
        <v>0</v>
      </c>
      <c r="G20" s="4">
        <v>0</v>
      </c>
      <c r="H20" s="4">
        <v>2</v>
      </c>
      <c r="I20" s="4"/>
      <c r="J20" s="4"/>
      <c r="K20" s="4"/>
      <c r="L20" s="4"/>
      <c r="M20" s="20"/>
      <c r="N20" s="4">
        <f t="shared" si="0"/>
        <v>2</v>
      </c>
      <c r="O20" s="21">
        <v>21</v>
      </c>
      <c r="P20" s="21">
        <v>19</v>
      </c>
      <c r="Q20" s="23"/>
      <c r="R20" s="21">
        <f t="shared" si="1"/>
        <v>42</v>
      </c>
      <c r="S20" s="5"/>
      <c r="T20" s="5"/>
      <c r="U20" s="7"/>
    </row>
    <row r="21" spans="1:21" ht="15.75" x14ac:dyDescent="0.25">
      <c r="A21" s="12" t="s">
        <v>63</v>
      </c>
      <c r="B21" s="13" t="s">
        <v>64</v>
      </c>
      <c r="C21" s="13" t="s">
        <v>13</v>
      </c>
      <c r="D21" s="14">
        <v>0</v>
      </c>
      <c r="E21" s="16">
        <v>0</v>
      </c>
      <c r="F21" s="4">
        <v>0</v>
      </c>
      <c r="G21" s="4">
        <v>0</v>
      </c>
      <c r="H21" s="4">
        <v>0</v>
      </c>
      <c r="I21" s="4"/>
      <c r="J21" s="4"/>
      <c r="K21" s="4"/>
      <c r="L21" s="4"/>
      <c r="M21" s="20"/>
      <c r="N21" s="4">
        <f t="shared" si="0"/>
        <v>0</v>
      </c>
      <c r="O21" s="21">
        <v>21</v>
      </c>
      <c r="P21" s="21">
        <v>19</v>
      </c>
      <c r="Q21" s="23"/>
      <c r="R21" s="21">
        <f t="shared" si="1"/>
        <v>40</v>
      </c>
      <c r="S21" s="5"/>
      <c r="T21" s="5"/>
      <c r="U21" s="7"/>
    </row>
    <row r="22" spans="1:21" ht="15.75" x14ac:dyDescent="0.25">
      <c r="A22" s="12" t="s">
        <v>65</v>
      </c>
      <c r="B22" s="13" t="s">
        <v>66</v>
      </c>
      <c r="C22" s="13" t="s">
        <v>67</v>
      </c>
      <c r="D22" s="14">
        <v>2</v>
      </c>
      <c r="E22" s="16">
        <v>1</v>
      </c>
      <c r="F22" s="4">
        <v>2</v>
      </c>
      <c r="G22" s="4">
        <v>2</v>
      </c>
      <c r="H22" s="4">
        <v>2</v>
      </c>
      <c r="I22" s="4"/>
      <c r="J22" s="4"/>
      <c r="K22" s="4"/>
      <c r="L22" s="4"/>
      <c r="M22" s="20"/>
      <c r="N22" s="4">
        <f t="shared" si="0"/>
        <v>9</v>
      </c>
      <c r="O22" s="21">
        <v>21</v>
      </c>
      <c r="P22" s="21">
        <v>19</v>
      </c>
      <c r="Q22" s="23"/>
      <c r="R22" s="21">
        <f t="shared" si="1"/>
        <v>49</v>
      </c>
      <c r="S22" s="5"/>
      <c r="T22" s="5"/>
      <c r="U22" s="7"/>
    </row>
    <row r="23" spans="1:21" ht="15.75" x14ac:dyDescent="0.25">
      <c r="A23" s="12" t="s">
        <v>68</v>
      </c>
      <c r="B23" s="13" t="s">
        <v>69</v>
      </c>
      <c r="C23" s="13" t="s">
        <v>70</v>
      </c>
      <c r="D23" s="14">
        <v>0</v>
      </c>
      <c r="E23" s="16">
        <v>0</v>
      </c>
      <c r="F23" s="4">
        <v>0</v>
      </c>
      <c r="G23" s="4">
        <v>0</v>
      </c>
      <c r="H23" s="4">
        <v>0</v>
      </c>
      <c r="I23" s="4"/>
      <c r="J23" s="4"/>
      <c r="K23" s="4"/>
      <c r="L23" s="4"/>
      <c r="M23" s="20"/>
      <c r="N23" s="4">
        <f t="shared" si="0"/>
        <v>0</v>
      </c>
      <c r="O23" s="21">
        <v>21</v>
      </c>
      <c r="P23" s="21">
        <v>24</v>
      </c>
      <c r="Q23" s="23"/>
      <c r="R23" s="21">
        <f t="shared" si="1"/>
        <v>45</v>
      </c>
      <c r="S23" s="5"/>
      <c r="T23" s="5"/>
      <c r="U23" s="7"/>
    </row>
    <row r="24" spans="1:21" ht="15.75" x14ac:dyDescent="0.25">
      <c r="A24" s="12" t="s">
        <v>71</v>
      </c>
      <c r="B24" s="13" t="s">
        <v>6</v>
      </c>
      <c r="C24" s="13" t="s">
        <v>26</v>
      </c>
      <c r="D24" s="14">
        <v>1</v>
      </c>
      <c r="E24" s="16">
        <v>0</v>
      </c>
      <c r="F24" s="4">
        <v>1</v>
      </c>
      <c r="G24" s="4">
        <v>2</v>
      </c>
      <c r="H24" s="4">
        <v>2</v>
      </c>
      <c r="I24" s="4"/>
      <c r="J24" s="4"/>
      <c r="K24" s="4"/>
      <c r="L24" s="4"/>
      <c r="M24" s="20"/>
      <c r="N24" s="4">
        <f t="shared" si="0"/>
        <v>6</v>
      </c>
      <c r="O24" s="21">
        <v>21</v>
      </c>
      <c r="P24" s="21">
        <v>19</v>
      </c>
      <c r="Q24" s="22"/>
      <c r="R24" s="21">
        <f t="shared" si="1"/>
        <v>46</v>
      </c>
      <c r="S24" s="5"/>
      <c r="T24" s="5"/>
      <c r="U24" s="5"/>
    </row>
    <row r="25" spans="1:21" ht="15.75" x14ac:dyDescent="0.25">
      <c r="A25" s="12" t="s">
        <v>72</v>
      </c>
      <c r="B25" s="13" t="s">
        <v>73</v>
      </c>
      <c r="C25" s="13" t="s">
        <v>74</v>
      </c>
      <c r="D25" s="14">
        <v>2</v>
      </c>
      <c r="E25" s="16">
        <v>0</v>
      </c>
      <c r="F25" s="4">
        <v>2</v>
      </c>
      <c r="G25" s="4">
        <v>2</v>
      </c>
      <c r="H25" s="4">
        <v>0</v>
      </c>
      <c r="I25" s="4"/>
      <c r="J25" s="4"/>
      <c r="K25" s="4"/>
      <c r="L25" s="4"/>
      <c r="M25" s="20"/>
      <c r="N25" s="4">
        <f t="shared" si="0"/>
        <v>6</v>
      </c>
      <c r="O25" s="21">
        <v>21</v>
      </c>
      <c r="P25" s="21">
        <v>25</v>
      </c>
      <c r="Q25" s="23"/>
      <c r="R25" s="21">
        <f t="shared" si="1"/>
        <v>52</v>
      </c>
      <c r="S25" s="5"/>
      <c r="T25" s="5"/>
      <c r="U25" s="5"/>
    </row>
    <row r="26" spans="1:21" ht="15.75" x14ac:dyDescent="0.25">
      <c r="A26" s="12" t="s">
        <v>75</v>
      </c>
      <c r="B26" s="13" t="s">
        <v>76</v>
      </c>
      <c r="C26" s="13" t="s">
        <v>22</v>
      </c>
      <c r="D26" s="14">
        <v>0</v>
      </c>
      <c r="E26" s="16">
        <v>0</v>
      </c>
      <c r="F26" s="4">
        <v>0</v>
      </c>
      <c r="G26" s="4">
        <v>0</v>
      </c>
      <c r="H26" s="4">
        <v>0</v>
      </c>
      <c r="I26" s="4"/>
      <c r="J26" s="4"/>
      <c r="K26" s="4"/>
      <c r="L26" s="4"/>
      <c r="M26" s="20"/>
      <c r="N26" s="4">
        <f t="shared" si="0"/>
        <v>0</v>
      </c>
      <c r="O26" s="21" t="s">
        <v>135</v>
      </c>
      <c r="P26" s="21" t="s">
        <v>135</v>
      </c>
      <c r="Q26" s="22"/>
      <c r="R26" s="21">
        <f t="shared" si="1"/>
        <v>0</v>
      </c>
      <c r="S26" s="5"/>
      <c r="T26" s="5"/>
      <c r="U26" s="5"/>
    </row>
    <row r="27" spans="1:21" ht="15.75" x14ac:dyDescent="0.25">
      <c r="A27" s="33" t="s">
        <v>77</v>
      </c>
      <c r="B27" s="34" t="s">
        <v>9</v>
      </c>
      <c r="C27" s="34" t="s">
        <v>17</v>
      </c>
      <c r="D27" s="35">
        <v>2</v>
      </c>
      <c r="E27" s="36">
        <v>2</v>
      </c>
      <c r="F27" s="31">
        <v>2</v>
      </c>
      <c r="G27" s="31">
        <v>2</v>
      </c>
      <c r="H27" s="31">
        <v>2</v>
      </c>
      <c r="I27" s="31"/>
      <c r="J27" s="31"/>
      <c r="K27" s="31"/>
      <c r="L27" s="31"/>
      <c r="M27" s="37"/>
      <c r="N27" s="31">
        <f t="shared" si="0"/>
        <v>10</v>
      </c>
      <c r="O27" s="26">
        <v>23</v>
      </c>
      <c r="P27" s="32" t="s">
        <v>135</v>
      </c>
      <c r="Q27" s="38"/>
      <c r="R27" s="26">
        <f t="shared" si="1"/>
        <v>33</v>
      </c>
      <c r="S27" s="5"/>
      <c r="T27" s="5"/>
      <c r="U27" s="7"/>
    </row>
    <row r="28" spans="1:21" ht="15.75" x14ac:dyDescent="0.25">
      <c r="A28" s="33" t="s">
        <v>78</v>
      </c>
      <c r="B28" s="34" t="s">
        <v>79</v>
      </c>
      <c r="C28" s="34" t="s">
        <v>20</v>
      </c>
      <c r="D28" s="35">
        <v>0</v>
      </c>
      <c r="E28" s="36">
        <v>2</v>
      </c>
      <c r="F28" s="31">
        <v>0</v>
      </c>
      <c r="G28" s="31">
        <v>2</v>
      </c>
      <c r="H28" s="31">
        <v>2</v>
      </c>
      <c r="I28" s="31"/>
      <c r="J28" s="31"/>
      <c r="K28" s="31"/>
      <c r="L28" s="31"/>
      <c r="M28" s="37"/>
      <c r="N28" s="31">
        <f t="shared" si="0"/>
        <v>6</v>
      </c>
      <c r="O28" s="32" t="s">
        <v>135</v>
      </c>
      <c r="P28" s="26">
        <v>19</v>
      </c>
      <c r="Q28" s="38"/>
      <c r="R28" s="26">
        <f t="shared" si="1"/>
        <v>25</v>
      </c>
      <c r="S28" s="5"/>
      <c r="T28" s="5"/>
      <c r="U28" s="7"/>
    </row>
    <row r="29" spans="1:21" ht="15.75" x14ac:dyDescent="0.25">
      <c r="A29" s="12" t="s">
        <v>80</v>
      </c>
      <c r="B29" s="13" t="s">
        <v>25</v>
      </c>
      <c r="C29" s="13" t="s">
        <v>14</v>
      </c>
      <c r="D29" s="14">
        <v>2</v>
      </c>
      <c r="E29" s="16">
        <v>0</v>
      </c>
      <c r="F29" s="4">
        <v>0</v>
      </c>
      <c r="G29" s="4">
        <v>0</v>
      </c>
      <c r="H29" s="4">
        <v>0</v>
      </c>
      <c r="I29" s="4"/>
      <c r="J29" s="4"/>
      <c r="K29" s="4"/>
      <c r="L29" s="4"/>
      <c r="M29" s="20"/>
      <c r="N29" s="4">
        <f t="shared" si="0"/>
        <v>2</v>
      </c>
      <c r="O29" s="21">
        <v>12</v>
      </c>
      <c r="P29" s="21">
        <v>16</v>
      </c>
      <c r="Q29" s="22"/>
      <c r="R29" s="21">
        <f t="shared" si="1"/>
        <v>30</v>
      </c>
      <c r="S29" s="5"/>
      <c r="T29" s="5"/>
      <c r="U29" s="5"/>
    </row>
    <row r="30" spans="1:21" ht="15.75" x14ac:dyDescent="0.25">
      <c r="A30" s="12" t="s">
        <v>81</v>
      </c>
      <c r="B30" s="13" t="s">
        <v>82</v>
      </c>
      <c r="C30" s="13" t="s">
        <v>83</v>
      </c>
      <c r="D30" s="14">
        <v>2</v>
      </c>
      <c r="E30" s="16">
        <v>2</v>
      </c>
      <c r="F30" s="4">
        <v>2</v>
      </c>
      <c r="G30" s="4">
        <v>2</v>
      </c>
      <c r="H30" s="4">
        <v>2</v>
      </c>
      <c r="I30" s="4"/>
      <c r="J30" s="4"/>
      <c r="K30" s="4"/>
      <c r="L30" s="4"/>
      <c r="M30" s="20"/>
      <c r="N30" s="4">
        <f t="shared" si="0"/>
        <v>10</v>
      </c>
      <c r="O30" s="21">
        <v>21</v>
      </c>
      <c r="P30" s="21">
        <v>23</v>
      </c>
      <c r="Q30" s="22"/>
      <c r="R30" s="21">
        <f t="shared" si="1"/>
        <v>54</v>
      </c>
      <c r="S30" s="5"/>
      <c r="T30" s="5"/>
      <c r="U30" s="5"/>
    </row>
    <row r="31" spans="1:21" x14ac:dyDescent="0.2">
      <c r="Q31" s="7"/>
      <c r="R31" s="6"/>
      <c r="S31" s="5"/>
      <c r="T31" s="8"/>
      <c r="U31" s="7"/>
    </row>
    <row r="32" spans="1:21" x14ac:dyDescent="0.2">
      <c r="Q32" s="7"/>
      <c r="R32" s="6"/>
      <c r="S32" s="5"/>
      <c r="T32" s="5"/>
    </row>
  </sheetData>
  <pageMargins left="0.51181102362204722" right="0.5118110236220472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R25"/>
  <sheetViews>
    <sheetView zoomScale="60" zoomScaleNormal="60" workbookViewId="0">
      <selection activeCell="S42" sqref="S42"/>
    </sheetView>
  </sheetViews>
  <sheetFormatPr defaultRowHeight="12.75" x14ac:dyDescent="0.2"/>
  <cols>
    <col min="1" max="1" width="8.28515625" customWidth="1"/>
    <col min="2" max="2" width="13.42578125" customWidth="1"/>
    <col min="3" max="3" width="11.42578125" customWidth="1"/>
    <col min="4" max="18" width="6.7109375" customWidth="1"/>
  </cols>
  <sheetData>
    <row r="6" spans="1:18" x14ac:dyDescent="0.2">
      <c r="A6" s="10" t="s">
        <v>33</v>
      </c>
    </row>
    <row r="7" spans="1:18" ht="15.75" x14ac:dyDescent="0.2">
      <c r="A7" s="11" t="s">
        <v>32</v>
      </c>
      <c r="B7" s="11" t="s">
        <v>3</v>
      </c>
      <c r="C7" s="11" t="s">
        <v>2</v>
      </c>
      <c r="D7" s="17" t="s">
        <v>117</v>
      </c>
      <c r="E7" s="18" t="s">
        <v>118</v>
      </c>
      <c r="F7" s="18" t="s">
        <v>119</v>
      </c>
      <c r="G7" s="18" t="s">
        <v>120</v>
      </c>
      <c r="H7" s="18" t="s">
        <v>121</v>
      </c>
      <c r="I7" s="3" t="s">
        <v>122</v>
      </c>
      <c r="J7" s="3" t="s">
        <v>123</v>
      </c>
      <c r="K7" s="3" t="s">
        <v>124</v>
      </c>
      <c r="L7" s="3" t="s">
        <v>125</v>
      </c>
      <c r="M7" s="19" t="s">
        <v>126</v>
      </c>
      <c r="N7" s="3" t="s">
        <v>129</v>
      </c>
      <c r="O7" s="3" t="s">
        <v>127</v>
      </c>
      <c r="P7" s="3" t="s">
        <v>128</v>
      </c>
      <c r="Q7" s="24" t="s">
        <v>130</v>
      </c>
      <c r="R7" s="25" t="s">
        <v>131</v>
      </c>
    </row>
    <row r="8" spans="1:18" ht="15.75" x14ac:dyDescent="0.25">
      <c r="A8" s="12" t="s">
        <v>84</v>
      </c>
      <c r="B8" s="13" t="s">
        <v>85</v>
      </c>
      <c r="C8" s="13" t="s">
        <v>7</v>
      </c>
      <c r="D8" s="14">
        <v>2</v>
      </c>
      <c r="E8" s="16">
        <v>0</v>
      </c>
      <c r="F8" s="4">
        <v>2</v>
      </c>
      <c r="G8" s="4">
        <v>2</v>
      </c>
      <c r="H8" s="4">
        <v>0</v>
      </c>
      <c r="I8" s="4"/>
      <c r="J8" s="4"/>
      <c r="K8" s="4"/>
      <c r="L8" s="4"/>
      <c r="M8" s="4"/>
      <c r="N8" s="21">
        <f>SUM(D8:M8)</f>
        <v>6</v>
      </c>
      <c r="O8" s="21">
        <v>21</v>
      </c>
      <c r="P8" s="21">
        <v>22</v>
      </c>
      <c r="Q8" s="21"/>
      <c r="R8" s="21">
        <f>SUM(N8:Q8)</f>
        <v>49</v>
      </c>
    </row>
    <row r="9" spans="1:18" ht="15.75" x14ac:dyDescent="0.25">
      <c r="A9" s="12" t="s">
        <v>86</v>
      </c>
      <c r="B9" s="13" t="s">
        <v>87</v>
      </c>
      <c r="C9" s="13" t="s">
        <v>4</v>
      </c>
      <c r="D9" s="14">
        <v>2</v>
      </c>
      <c r="E9" s="16">
        <v>2</v>
      </c>
      <c r="F9" s="4">
        <v>2</v>
      </c>
      <c r="G9" s="4">
        <v>2</v>
      </c>
      <c r="H9" s="4">
        <v>2</v>
      </c>
      <c r="I9" s="4"/>
      <c r="J9" s="4"/>
      <c r="K9" s="4"/>
      <c r="L9" s="4"/>
      <c r="M9" s="4"/>
      <c r="N9" s="21">
        <f t="shared" ref="N9:N24" si="0">SUM(D9:M9)</f>
        <v>10</v>
      </c>
      <c r="O9" s="21">
        <v>21</v>
      </c>
      <c r="P9" s="21">
        <v>19</v>
      </c>
      <c r="Q9" s="21"/>
      <c r="R9" s="21">
        <f t="shared" ref="R9:R24" si="1">SUM(N9:Q9)</f>
        <v>50</v>
      </c>
    </row>
    <row r="10" spans="1:18" ht="15.75" x14ac:dyDescent="0.25">
      <c r="A10" s="12" t="s">
        <v>88</v>
      </c>
      <c r="B10" s="13" t="s">
        <v>89</v>
      </c>
      <c r="C10" s="13" t="s">
        <v>90</v>
      </c>
      <c r="D10" s="14">
        <v>0</v>
      </c>
      <c r="E10" s="16">
        <v>0</v>
      </c>
      <c r="F10" s="4">
        <v>0</v>
      </c>
      <c r="G10" s="4">
        <v>2</v>
      </c>
      <c r="H10" s="4">
        <v>2</v>
      </c>
      <c r="I10" s="4"/>
      <c r="J10" s="4"/>
      <c r="K10" s="4"/>
      <c r="L10" s="4"/>
      <c r="M10" s="4"/>
      <c r="N10" s="21">
        <f t="shared" si="0"/>
        <v>4</v>
      </c>
      <c r="O10" s="21">
        <v>21</v>
      </c>
      <c r="P10" s="21">
        <v>19</v>
      </c>
      <c r="Q10" s="21"/>
      <c r="R10" s="21">
        <f t="shared" si="1"/>
        <v>44</v>
      </c>
    </row>
    <row r="11" spans="1:18" ht="15.75" x14ac:dyDescent="0.25">
      <c r="A11" s="12" t="s">
        <v>91</v>
      </c>
      <c r="B11" s="13" t="s">
        <v>92</v>
      </c>
      <c r="C11" s="13" t="s">
        <v>93</v>
      </c>
      <c r="D11" s="14">
        <v>0</v>
      </c>
      <c r="E11" s="16">
        <v>0</v>
      </c>
      <c r="F11" s="4">
        <v>0</v>
      </c>
      <c r="G11" s="4">
        <v>0</v>
      </c>
      <c r="H11" s="4">
        <v>0</v>
      </c>
      <c r="I11" s="4"/>
      <c r="J11" s="4"/>
      <c r="K11" s="4"/>
      <c r="L11" s="4"/>
      <c r="M11" s="4"/>
      <c r="N11" s="21">
        <f t="shared" si="0"/>
        <v>0</v>
      </c>
      <c r="O11" s="21" t="s">
        <v>135</v>
      </c>
      <c r="P11" s="21" t="s">
        <v>135</v>
      </c>
      <c r="Q11" s="21"/>
      <c r="R11" s="21">
        <f t="shared" si="1"/>
        <v>0</v>
      </c>
    </row>
    <row r="12" spans="1:18" ht="15.75" x14ac:dyDescent="0.25">
      <c r="A12" s="12" t="s">
        <v>94</v>
      </c>
      <c r="B12" s="13" t="s">
        <v>95</v>
      </c>
      <c r="C12" s="13" t="s">
        <v>16</v>
      </c>
      <c r="D12" s="14">
        <v>2</v>
      </c>
      <c r="E12" s="16">
        <v>2</v>
      </c>
      <c r="F12" s="4">
        <v>2</v>
      </c>
      <c r="G12" s="4">
        <v>2</v>
      </c>
      <c r="H12" s="4">
        <v>2</v>
      </c>
      <c r="I12" s="4"/>
      <c r="J12" s="4"/>
      <c r="K12" s="4"/>
      <c r="L12" s="4"/>
      <c r="M12" s="4"/>
      <c r="N12" s="21">
        <f t="shared" si="0"/>
        <v>10</v>
      </c>
      <c r="O12" s="21">
        <v>21</v>
      </c>
      <c r="P12" s="21">
        <v>22</v>
      </c>
      <c r="Q12" s="21"/>
      <c r="R12" s="21">
        <f t="shared" si="1"/>
        <v>53</v>
      </c>
    </row>
    <row r="13" spans="1:18" ht="15.75" x14ac:dyDescent="0.25">
      <c r="A13" s="12" t="s">
        <v>96</v>
      </c>
      <c r="B13" s="13" t="s">
        <v>29</v>
      </c>
      <c r="C13" s="13" t="s">
        <v>30</v>
      </c>
      <c r="D13" s="14">
        <v>0</v>
      </c>
      <c r="E13" s="16">
        <v>2</v>
      </c>
      <c r="F13" s="4">
        <v>1</v>
      </c>
      <c r="G13" s="4">
        <v>2</v>
      </c>
      <c r="H13" s="4">
        <v>2</v>
      </c>
      <c r="I13" s="4"/>
      <c r="J13" s="4"/>
      <c r="K13" s="4"/>
      <c r="L13" s="4"/>
      <c r="M13" s="4"/>
      <c r="N13" s="21">
        <f t="shared" si="0"/>
        <v>7</v>
      </c>
      <c r="O13" s="21">
        <v>21</v>
      </c>
      <c r="P13" s="21">
        <v>17</v>
      </c>
      <c r="Q13" s="21"/>
      <c r="R13" s="21">
        <f t="shared" si="1"/>
        <v>45</v>
      </c>
    </row>
    <row r="14" spans="1:18" ht="15.75" x14ac:dyDescent="0.25">
      <c r="A14" s="12" t="s">
        <v>97</v>
      </c>
      <c r="B14" s="13" t="s">
        <v>98</v>
      </c>
      <c r="C14" s="13" t="s">
        <v>22</v>
      </c>
      <c r="D14" s="14">
        <v>2</v>
      </c>
      <c r="E14" s="16">
        <v>2</v>
      </c>
      <c r="F14" s="4">
        <v>2</v>
      </c>
      <c r="G14" s="4">
        <v>2</v>
      </c>
      <c r="H14" s="4">
        <v>2</v>
      </c>
      <c r="I14" s="4"/>
      <c r="J14" s="4"/>
      <c r="K14" s="4"/>
      <c r="L14" s="4"/>
      <c r="M14" s="4"/>
      <c r="N14" s="21">
        <f t="shared" si="0"/>
        <v>10</v>
      </c>
      <c r="O14" s="21">
        <v>21</v>
      </c>
      <c r="P14" s="21">
        <v>19</v>
      </c>
      <c r="Q14" s="21"/>
      <c r="R14" s="21">
        <f t="shared" si="1"/>
        <v>50</v>
      </c>
    </row>
    <row r="15" spans="1:18" ht="15.75" x14ac:dyDescent="0.25">
      <c r="A15" s="12" t="s">
        <v>99</v>
      </c>
      <c r="B15" s="13" t="s">
        <v>100</v>
      </c>
      <c r="C15" s="13" t="s">
        <v>16</v>
      </c>
      <c r="D15" s="14">
        <v>0</v>
      </c>
      <c r="E15" s="16">
        <v>0</v>
      </c>
      <c r="F15" s="4">
        <v>2</v>
      </c>
      <c r="G15" s="4">
        <v>2</v>
      </c>
      <c r="H15" s="4">
        <v>2</v>
      </c>
      <c r="I15" s="4"/>
      <c r="J15" s="4"/>
      <c r="K15" s="4"/>
      <c r="L15" s="4"/>
      <c r="M15" s="4"/>
      <c r="N15" s="21">
        <f t="shared" si="0"/>
        <v>6</v>
      </c>
      <c r="O15" s="21">
        <v>19</v>
      </c>
      <c r="P15" s="21">
        <v>15</v>
      </c>
      <c r="Q15" s="21"/>
      <c r="R15" s="21">
        <f t="shared" si="1"/>
        <v>40</v>
      </c>
    </row>
    <row r="16" spans="1:18" ht="15.75" x14ac:dyDescent="0.25">
      <c r="A16" s="12" t="s">
        <v>101</v>
      </c>
      <c r="B16" s="13" t="s">
        <v>102</v>
      </c>
      <c r="C16" s="13" t="s">
        <v>11</v>
      </c>
      <c r="D16" s="14">
        <v>2</v>
      </c>
      <c r="E16" s="16">
        <v>2</v>
      </c>
      <c r="F16" s="4">
        <v>2</v>
      </c>
      <c r="G16" s="4">
        <v>2</v>
      </c>
      <c r="H16" s="4">
        <v>2</v>
      </c>
      <c r="I16" s="4"/>
      <c r="J16" s="4"/>
      <c r="K16" s="4"/>
      <c r="L16" s="4"/>
      <c r="M16" s="4"/>
      <c r="N16" s="21">
        <f t="shared" si="0"/>
        <v>10</v>
      </c>
      <c r="O16" s="21">
        <v>21</v>
      </c>
      <c r="P16" s="21">
        <v>22</v>
      </c>
      <c r="Q16" s="21"/>
      <c r="R16" s="21">
        <f t="shared" si="1"/>
        <v>53</v>
      </c>
    </row>
    <row r="17" spans="1:18" ht="15.75" x14ac:dyDescent="0.25">
      <c r="A17" s="12" t="s">
        <v>103</v>
      </c>
      <c r="B17" s="13" t="s">
        <v>27</v>
      </c>
      <c r="C17" s="13" t="s">
        <v>23</v>
      </c>
      <c r="D17" s="14">
        <v>0</v>
      </c>
      <c r="E17" s="16">
        <v>0</v>
      </c>
      <c r="F17" s="4">
        <v>2</v>
      </c>
      <c r="G17" s="4">
        <v>2</v>
      </c>
      <c r="H17" s="4">
        <v>0</v>
      </c>
      <c r="I17" s="4"/>
      <c r="J17" s="4"/>
      <c r="K17" s="4"/>
      <c r="L17" s="4"/>
      <c r="M17" s="4"/>
      <c r="N17" s="21">
        <f t="shared" si="0"/>
        <v>4</v>
      </c>
      <c r="O17" s="21">
        <v>19</v>
      </c>
      <c r="P17" s="21">
        <v>19</v>
      </c>
      <c r="Q17" s="21"/>
      <c r="R17" s="21">
        <f t="shared" si="1"/>
        <v>42</v>
      </c>
    </row>
    <row r="18" spans="1:18" ht="15.75" x14ac:dyDescent="0.25">
      <c r="A18" s="12" t="s">
        <v>0</v>
      </c>
      <c r="B18" s="13" t="s">
        <v>9</v>
      </c>
      <c r="C18" s="13" t="s">
        <v>19</v>
      </c>
      <c r="D18" s="14">
        <v>0</v>
      </c>
      <c r="E18" s="16">
        <v>0</v>
      </c>
      <c r="F18" s="4">
        <v>0</v>
      </c>
      <c r="G18" s="4">
        <v>0</v>
      </c>
      <c r="H18" s="4">
        <v>0</v>
      </c>
      <c r="I18" s="4"/>
      <c r="J18" s="4"/>
      <c r="K18" s="4"/>
      <c r="L18" s="4"/>
      <c r="M18" s="4"/>
      <c r="N18" s="21">
        <f t="shared" si="0"/>
        <v>0</v>
      </c>
      <c r="O18" s="21" t="s">
        <v>135</v>
      </c>
      <c r="P18" s="21" t="s">
        <v>135</v>
      </c>
      <c r="Q18" s="21"/>
      <c r="R18" s="21">
        <f t="shared" si="1"/>
        <v>0</v>
      </c>
    </row>
    <row r="19" spans="1:18" ht="15.75" x14ac:dyDescent="0.25">
      <c r="A19" s="12" t="s">
        <v>104</v>
      </c>
      <c r="B19" s="13" t="s">
        <v>105</v>
      </c>
      <c r="C19" s="13" t="s">
        <v>5</v>
      </c>
      <c r="D19" s="14">
        <v>2</v>
      </c>
      <c r="E19" s="16">
        <v>2</v>
      </c>
      <c r="F19" s="4">
        <v>2</v>
      </c>
      <c r="G19" s="4">
        <v>2</v>
      </c>
      <c r="H19" s="4">
        <v>2</v>
      </c>
      <c r="I19" s="4"/>
      <c r="J19" s="4"/>
      <c r="K19" s="4"/>
      <c r="L19" s="4"/>
      <c r="M19" s="4"/>
      <c r="N19" s="21">
        <f t="shared" si="0"/>
        <v>10</v>
      </c>
      <c r="O19" s="21">
        <v>21</v>
      </c>
      <c r="P19" s="21">
        <v>22</v>
      </c>
      <c r="Q19" s="21"/>
      <c r="R19" s="21">
        <f t="shared" si="1"/>
        <v>53</v>
      </c>
    </row>
    <row r="20" spans="1:18" ht="15.75" x14ac:dyDescent="0.25">
      <c r="A20" s="12" t="s">
        <v>1</v>
      </c>
      <c r="B20" s="13" t="s">
        <v>31</v>
      </c>
      <c r="C20" s="13" t="s">
        <v>4</v>
      </c>
      <c r="D20" s="14">
        <v>0</v>
      </c>
      <c r="E20" s="16">
        <v>0</v>
      </c>
      <c r="F20" s="4">
        <v>0</v>
      </c>
      <c r="G20" s="4">
        <v>0</v>
      </c>
      <c r="H20" s="4">
        <v>0</v>
      </c>
      <c r="I20" s="4"/>
      <c r="J20" s="4"/>
      <c r="K20" s="4"/>
      <c r="L20" s="4"/>
      <c r="M20" s="4"/>
      <c r="N20" s="21">
        <f t="shared" si="0"/>
        <v>0</v>
      </c>
      <c r="O20" s="21">
        <v>21</v>
      </c>
      <c r="P20" s="21">
        <v>20</v>
      </c>
      <c r="Q20" s="21"/>
      <c r="R20" s="21">
        <f t="shared" si="1"/>
        <v>41</v>
      </c>
    </row>
    <row r="21" spans="1:18" ht="15.75" x14ac:dyDescent="0.25">
      <c r="A21" s="12" t="s">
        <v>106</v>
      </c>
      <c r="B21" s="13" t="s">
        <v>107</v>
      </c>
      <c r="C21" s="13" t="s">
        <v>8</v>
      </c>
      <c r="D21" s="14">
        <v>2</v>
      </c>
      <c r="E21" s="16">
        <v>2</v>
      </c>
      <c r="F21" s="4">
        <v>2</v>
      </c>
      <c r="G21" s="4">
        <v>2</v>
      </c>
      <c r="H21" s="4">
        <v>2</v>
      </c>
      <c r="I21" s="4"/>
      <c r="J21" s="4"/>
      <c r="K21" s="4"/>
      <c r="L21" s="4"/>
      <c r="M21" s="4"/>
      <c r="N21" s="21">
        <f t="shared" si="0"/>
        <v>10</v>
      </c>
      <c r="O21" s="21">
        <v>21</v>
      </c>
      <c r="P21" s="21">
        <v>22</v>
      </c>
      <c r="Q21" s="21"/>
      <c r="R21" s="21">
        <f t="shared" si="1"/>
        <v>53</v>
      </c>
    </row>
    <row r="22" spans="1:18" ht="15.75" x14ac:dyDescent="0.25">
      <c r="A22" s="12" t="s">
        <v>108</v>
      </c>
      <c r="B22" s="13" t="s">
        <v>109</v>
      </c>
      <c r="C22" s="13" t="s">
        <v>7</v>
      </c>
      <c r="D22" s="14">
        <v>2</v>
      </c>
      <c r="E22" s="16">
        <v>2</v>
      </c>
      <c r="F22" s="4">
        <v>1</v>
      </c>
      <c r="G22" s="4">
        <v>2</v>
      </c>
      <c r="H22" s="4">
        <v>2</v>
      </c>
      <c r="I22" s="4"/>
      <c r="J22" s="4"/>
      <c r="K22" s="4"/>
      <c r="L22" s="4"/>
      <c r="M22" s="4"/>
      <c r="N22" s="21">
        <f t="shared" si="0"/>
        <v>9</v>
      </c>
      <c r="O22" s="21">
        <v>21</v>
      </c>
      <c r="P22" s="21">
        <v>22</v>
      </c>
      <c r="Q22" s="21"/>
      <c r="R22" s="21">
        <f t="shared" si="1"/>
        <v>52</v>
      </c>
    </row>
    <row r="23" spans="1:18" ht="15.75" x14ac:dyDescent="0.25">
      <c r="A23" s="12" t="s">
        <v>110</v>
      </c>
      <c r="B23" s="13" t="s">
        <v>111</v>
      </c>
      <c r="C23" s="13" t="s">
        <v>112</v>
      </c>
      <c r="D23" s="14">
        <v>0</v>
      </c>
      <c r="E23" s="16">
        <v>2</v>
      </c>
      <c r="F23" s="4">
        <v>2</v>
      </c>
      <c r="G23" s="4">
        <v>2</v>
      </c>
      <c r="H23" s="4">
        <v>2</v>
      </c>
      <c r="I23" s="4"/>
      <c r="J23" s="4"/>
      <c r="K23" s="4"/>
      <c r="L23" s="4"/>
      <c r="M23" s="4"/>
      <c r="N23" s="21">
        <f t="shared" si="0"/>
        <v>8</v>
      </c>
      <c r="O23" s="21">
        <v>21</v>
      </c>
      <c r="P23" s="21">
        <v>17</v>
      </c>
      <c r="Q23" s="21"/>
      <c r="R23" s="21">
        <f t="shared" si="1"/>
        <v>46</v>
      </c>
    </row>
    <row r="24" spans="1:18" ht="15.75" x14ac:dyDescent="0.25">
      <c r="A24" s="12" t="s">
        <v>113</v>
      </c>
      <c r="B24" s="13" t="s">
        <v>21</v>
      </c>
      <c r="C24" s="13" t="s">
        <v>8</v>
      </c>
      <c r="D24" s="14">
        <v>0</v>
      </c>
      <c r="E24" s="16">
        <v>0</v>
      </c>
      <c r="F24" s="4">
        <v>0</v>
      </c>
      <c r="G24" s="4">
        <v>0</v>
      </c>
      <c r="H24" s="4">
        <v>0</v>
      </c>
      <c r="I24" s="4"/>
      <c r="J24" s="4"/>
      <c r="K24" s="4"/>
      <c r="L24" s="4"/>
      <c r="M24" s="4"/>
      <c r="N24" s="21">
        <f t="shared" si="0"/>
        <v>0</v>
      </c>
      <c r="O24" s="21" t="s">
        <v>135</v>
      </c>
      <c r="P24" s="21" t="s">
        <v>135</v>
      </c>
      <c r="Q24" s="21"/>
      <c r="R24" s="21">
        <f t="shared" si="1"/>
        <v>0</v>
      </c>
    </row>
    <row r="25" spans="1:18" x14ac:dyDescent="0.2">
      <c r="C25" s="2"/>
      <c r="D25" s="1"/>
      <c r="E25" s="1"/>
      <c r="F25" s="1"/>
    </row>
  </sheetData>
  <pageMargins left="0.51181102362204722" right="0.51181102362204722" top="0.74803149606299213"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11"/>
  <sheetViews>
    <sheetView tabSelected="1" zoomScale="70" zoomScaleNormal="70" workbookViewId="0">
      <selection activeCell="G27" sqref="G27"/>
    </sheetView>
  </sheetViews>
  <sheetFormatPr defaultRowHeight="12.75" x14ac:dyDescent="0.2"/>
  <cols>
    <col min="1" max="1" width="8.7109375" customWidth="1"/>
    <col min="2" max="2" width="9.7109375" customWidth="1"/>
    <col min="3" max="3" width="8.140625" customWidth="1"/>
    <col min="4" max="18" width="6.7109375" customWidth="1"/>
  </cols>
  <sheetData>
    <row r="7" spans="1:18" x14ac:dyDescent="0.2">
      <c r="A7" s="10" t="s">
        <v>34</v>
      </c>
      <c r="B7" s="10"/>
    </row>
    <row r="8" spans="1:18" ht="15.75" x14ac:dyDescent="0.2">
      <c r="A8" s="11" t="s">
        <v>32</v>
      </c>
      <c r="B8" s="11" t="s">
        <v>3</v>
      </c>
      <c r="C8" s="11" t="s">
        <v>2</v>
      </c>
      <c r="D8" s="17" t="s">
        <v>117</v>
      </c>
      <c r="E8" s="18" t="s">
        <v>118</v>
      </c>
      <c r="F8" s="18" t="s">
        <v>119</v>
      </c>
      <c r="G8" s="18" t="s">
        <v>120</v>
      </c>
      <c r="H8" s="18" t="s">
        <v>121</v>
      </c>
      <c r="I8" s="3" t="s">
        <v>122</v>
      </c>
      <c r="J8" s="3" t="s">
        <v>123</v>
      </c>
      <c r="K8" s="3" t="s">
        <v>124</v>
      </c>
      <c r="L8" s="3" t="s">
        <v>125</v>
      </c>
      <c r="M8" s="19" t="s">
        <v>126</v>
      </c>
      <c r="N8" s="3" t="s">
        <v>129</v>
      </c>
      <c r="O8" s="3" t="s">
        <v>127</v>
      </c>
      <c r="P8" s="3" t="s">
        <v>128</v>
      </c>
      <c r="Q8" s="24" t="s">
        <v>130</v>
      </c>
      <c r="R8" s="25" t="s">
        <v>131</v>
      </c>
    </row>
    <row r="9" spans="1:18" ht="15.75" x14ac:dyDescent="0.25">
      <c r="A9" s="15" t="s">
        <v>114</v>
      </c>
      <c r="B9" s="13" t="s">
        <v>115</v>
      </c>
      <c r="C9" s="13" t="s">
        <v>10</v>
      </c>
      <c r="D9" s="14">
        <v>2</v>
      </c>
      <c r="E9" s="16">
        <v>2</v>
      </c>
      <c r="F9" s="4">
        <v>2</v>
      </c>
      <c r="G9" s="4">
        <v>2</v>
      </c>
      <c r="H9" s="4">
        <v>2</v>
      </c>
      <c r="I9" s="4"/>
      <c r="J9" s="4"/>
      <c r="K9" s="4"/>
      <c r="L9" s="4"/>
      <c r="M9" s="4"/>
      <c r="N9" s="21">
        <f>SUM(D9:M9)</f>
        <v>10</v>
      </c>
      <c r="O9" s="21">
        <v>21</v>
      </c>
      <c r="P9" s="21">
        <v>21</v>
      </c>
      <c r="Q9" s="21"/>
      <c r="R9" s="21">
        <f>SUM(N9:Q9)</f>
        <v>52</v>
      </c>
    </row>
    <row r="10" spans="1:18" ht="15.75" x14ac:dyDescent="0.25">
      <c r="A10" s="28" t="s">
        <v>132</v>
      </c>
      <c r="B10" s="28" t="s">
        <v>116</v>
      </c>
      <c r="C10" s="29" t="s">
        <v>8</v>
      </c>
      <c r="D10" s="30">
        <v>0</v>
      </c>
      <c r="E10" s="31">
        <v>0</v>
      </c>
      <c r="F10" s="31">
        <v>1</v>
      </c>
      <c r="G10" s="31">
        <v>2</v>
      </c>
      <c r="H10" s="31">
        <v>0</v>
      </c>
      <c r="I10" s="31"/>
      <c r="J10" s="31"/>
      <c r="K10" s="31"/>
      <c r="L10" s="31"/>
      <c r="M10" s="31"/>
      <c r="N10" s="26">
        <f>SUM(D10:M10)</f>
        <v>3</v>
      </c>
      <c r="O10" s="26">
        <v>10</v>
      </c>
      <c r="P10" s="32" t="s">
        <v>135</v>
      </c>
      <c r="Q10" s="26"/>
      <c r="R10" s="26">
        <f>SUM(N10:Q10)</f>
        <v>13</v>
      </c>
    </row>
    <row r="11" spans="1:18" ht="15.75" x14ac:dyDescent="0.25">
      <c r="A11" s="9" t="s">
        <v>133</v>
      </c>
      <c r="B11" s="9" t="s">
        <v>134</v>
      </c>
      <c r="C11" s="9" t="s">
        <v>5</v>
      </c>
      <c r="D11" s="4"/>
      <c r="E11" s="4"/>
      <c r="F11" s="4"/>
      <c r="G11" s="4"/>
      <c r="H11" s="4"/>
      <c r="I11" s="4"/>
      <c r="J11" s="4"/>
      <c r="K11" s="4"/>
      <c r="L11" s="4"/>
      <c r="M11" s="4"/>
      <c r="N11" s="21"/>
      <c r="O11" s="21">
        <v>19</v>
      </c>
      <c r="P11" s="21">
        <v>20</v>
      </c>
      <c r="Q11" s="21"/>
      <c r="R11" s="21">
        <f>SUM(N11:Q11)</f>
        <v>39</v>
      </c>
    </row>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 група</vt:lpstr>
      <vt:lpstr>4. група</vt:lpstr>
      <vt:lpstr>стари студенти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Damjanov</dc:creator>
  <cp:lastModifiedBy>Milena</cp:lastModifiedBy>
  <cp:lastPrinted>2021-02-08T16:25:06Z</cp:lastPrinted>
  <dcterms:created xsi:type="dcterms:W3CDTF">2020-11-20T20:46:12Z</dcterms:created>
  <dcterms:modified xsi:type="dcterms:W3CDTF">2021-05-26T07:56:32Z</dcterms:modified>
</cp:coreProperties>
</file>